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/>
  <xr:revisionPtr revIDLastSave="0" documentId="13_ncr:1_{D95E36D3-AE33-459F-A707-73559D3572C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strucciones" sheetId="2" r:id="rId1"/>
    <sheet name="Ofer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F25" i="1" s="1"/>
  <c r="H24" i="1" s="1"/>
  <c r="F18" i="1"/>
  <c r="F19" i="1" s="1"/>
  <c r="H18" i="1" s="1"/>
  <c r="F21" i="1"/>
  <c r="F22" i="1" s="1"/>
  <c r="H21" i="1" s="1"/>
  <c r="F30" i="1"/>
  <c r="H30" i="1" s="1"/>
  <c r="F27" i="1" l="1"/>
  <c r="F28" i="1" s="1"/>
  <c r="H27" i="1" s="1"/>
  <c r="F15" i="1"/>
  <c r="F16" i="1" s="1"/>
  <c r="F12" i="1"/>
  <c r="F13" i="1" s="1"/>
  <c r="H12" i="1" s="1"/>
  <c r="F9" i="1"/>
  <c r="F10" i="1" s="1"/>
  <c r="H9" i="1" s="1"/>
  <c r="F6" i="1"/>
  <c r="F7" i="1" s="1"/>
  <c r="H15" i="1" l="1"/>
  <c r="F32" i="1"/>
  <c r="H6" i="1"/>
  <c r="C33" i="1"/>
  <c r="F33" i="1" l="1"/>
  <c r="C32" i="1" s="1"/>
</calcChain>
</file>

<file path=xl/sharedStrings.xml><?xml version="1.0" encoding="utf-8"?>
<sst xmlns="http://schemas.openxmlformats.org/spreadsheetml/2006/main" count="54" uniqueCount="47">
  <si>
    <t>Unidades requeridas</t>
  </si>
  <si>
    <t>ARTÍCULO (CLAVE CATÁLOGO)</t>
  </si>
  <si>
    <t>IMPORTE ANTES DE IMPUESTOS</t>
  </si>
  <si>
    <t>FECHA, NOMBRE Y FIRMA APODERADO:</t>
  </si>
  <si>
    <t>EMPRESA:</t>
  </si>
  <si>
    <t>DESCRIPCIÓN</t>
  </si>
  <si>
    <t>IMPORTE CON IMPUESTOS</t>
  </si>
  <si>
    <t>% TIPO IMPOSITIVO APLICABLE (IVA, IGIC. IPSI Ó EXENTO)</t>
  </si>
  <si>
    <r>
      <t xml:space="preserve">2. Recuerde que las ofertas deben </t>
    </r>
    <r>
      <rPr>
        <b/>
        <u/>
        <sz val="13"/>
        <color theme="1"/>
        <rFont val="Calibri"/>
        <family val="2"/>
        <scheme val="minor"/>
      </rPr>
      <t>firmarse electrónicamente por el apoderado</t>
    </r>
    <r>
      <rPr>
        <sz val="13"/>
        <color theme="1"/>
        <rFont val="Calibri"/>
        <family val="2"/>
        <scheme val="minor"/>
      </rPr>
      <t xml:space="preserve"> de la empresa con poder suficiente acreditado en el Sistema Estatal de Contratación Centralizada. </t>
    </r>
  </si>
  <si>
    <r>
      <t xml:space="preserve">3. </t>
    </r>
    <r>
      <rPr>
        <b/>
        <u/>
        <sz val="13"/>
        <color theme="1"/>
        <rFont val="Calibri"/>
        <family val="2"/>
        <scheme val="minor"/>
      </rPr>
      <t>Actualice el código</t>
    </r>
    <r>
      <rPr>
        <sz val="13"/>
        <color theme="1"/>
        <rFont val="Calibri"/>
        <family val="2"/>
        <scheme val="minor"/>
      </rPr>
      <t xml:space="preserve"> de la clave del catálogo correspondiente. </t>
    </r>
  </si>
  <si>
    <t>INSTRUCCIONES PARA LA CONFIGURACIÓN DE LA OFERTA ECONÓMICA EN EL ACUERDO MARCO 05/2023</t>
  </si>
  <si>
    <r>
      <t xml:space="preserve">1. Utilice la plantilla </t>
    </r>
    <r>
      <rPr>
        <b/>
        <u/>
        <sz val="13"/>
        <color theme="1"/>
        <rFont val="Calibri"/>
        <family val="2"/>
        <scheme val="minor"/>
      </rPr>
      <t>"Oferta"</t>
    </r>
    <r>
      <rPr>
        <sz val="13"/>
        <color theme="1"/>
        <rFont val="Calibri"/>
        <family val="2"/>
        <scheme val="minor"/>
      </rPr>
      <t xml:space="preserve"> de la hoja nº 2 de este documento para configurar su oferta a la licitación de contratos específicos a través del Acuerdo Marco 05/2023.</t>
    </r>
  </si>
  <si>
    <r>
      <t>4. Se</t>
    </r>
    <r>
      <rPr>
        <b/>
        <u/>
        <sz val="13"/>
        <color theme="1"/>
        <rFont val="Calibri"/>
        <family val="2"/>
        <scheme val="minor"/>
      </rPr>
      <t xml:space="preserve"> podrán añadir</t>
    </r>
    <r>
      <rPr>
        <sz val="13"/>
        <color theme="1"/>
        <rFont val="Calibri"/>
        <family val="2"/>
        <scheme val="minor"/>
      </rPr>
      <t xml:space="preserve"> tantas claves de cada categoría (segundo dígito) como suministros y/o servicios vayan a ofertarse en esa categoría.</t>
    </r>
  </si>
  <si>
    <t xml:space="preserve"> ELEMENTOS ADICIONALES</t>
  </si>
  <si>
    <t xml:space="preserve"> ELEMENTOS DE FINALIZACIÓN DEL CATÁLOGO</t>
  </si>
  <si>
    <t>IMPORTE TOTAL  (impuestos excluidos):</t>
  </si>
  <si>
    <t>IMPORTE TOTAL  (impuestos incluidos):</t>
  </si>
  <si>
    <r>
      <t xml:space="preserve">5. Se </t>
    </r>
    <r>
      <rPr>
        <b/>
        <u/>
        <sz val="13"/>
        <color theme="1"/>
        <rFont val="Calibri"/>
        <family val="2"/>
        <scheme val="minor"/>
      </rPr>
      <t>deberá indicar el tipo impositivo aplicable</t>
    </r>
    <r>
      <rPr>
        <sz val="13"/>
        <color theme="1"/>
        <rFont val="Calibri"/>
        <family val="2"/>
        <scheme val="minor"/>
      </rPr>
      <t xml:space="preserve"> a cada uno de los suministros y servicios. En caso de de existir distintos tipos impositivos para una misma clave,</t>
    </r>
    <r>
      <rPr>
        <b/>
        <u/>
        <sz val="13"/>
        <color theme="1"/>
        <rFont val="Calibri"/>
        <family val="2"/>
        <scheme val="minor"/>
      </rPr>
      <t xml:space="preserve"> se deberán añadir</t>
    </r>
    <r>
      <rPr>
        <sz val="13"/>
        <color theme="1"/>
        <rFont val="Calibri"/>
        <family val="2"/>
        <scheme val="minor"/>
      </rPr>
      <t xml:space="preserve"> tantas claves como tipos impositivos sean aplicables. </t>
    </r>
  </si>
  <si>
    <t>PRECIO UNITARIO SIN IMPUESTOS (indicar precio del catálogo, si lo hay)</t>
  </si>
  <si>
    <t xml:space="preserve"> DESCUENTO CONSUMIBLES 1.000 PÁGINAS IMPRESAS A4 BLANCO Y NEGRO</t>
  </si>
  <si>
    <t xml:space="preserve"> DESCUENTO ELEMENTOS DE FINALIZACIÓN DEL CATÁLOGO</t>
  </si>
  <si>
    <t>OFERTA ECONÓMICA ACUERDO MARCO 05/2023 - LOTE 3:   EQUIPOS MULTIFUNCIONALES DE PRODUCCIÓN B/N</t>
  </si>
  <si>
    <t>03.01.00.XXX</t>
  </si>
  <si>
    <t>03.90.00.XXX</t>
  </si>
  <si>
    <t xml:space="preserve"> DESCUENTO  EQUIPOS MULTIFUNCIONALES DE PRODUCCIÓN B/N DE GAMA  BÁSICA EN RÉGIMEN DE ADQUISICIÓN</t>
  </si>
  <si>
    <t xml:space="preserve"> EQUIPOS MULTIFUNCIONALES DE PRODUCCIÓN B/N DE GAMA BÁSICA 
 EN RÉGIMEN DE ADQUISICIÓN</t>
  </si>
  <si>
    <t xml:space="preserve"> EQUIPOS MULTIFUNCIONALES DE PRODUCCIÓN B/N DE GAMA BÁSICA 
 EN RÉGIMEN DE ARRENDAMIENTO CON OPCIÓN DE COMPRA </t>
  </si>
  <si>
    <t xml:space="preserve">DESCUENTO  EQUIPOS MULTIFUNCIONALES DE PRODUCCIÓN B/N DE GAMA BÁSICA EN RÉGIMEN DE ARRENDAMIENTO CON OPCIÓN DE COMPRA </t>
  </si>
  <si>
    <t>03.02.00.XXX</t>
  </si>
  <si>
    <t xml:space="preserve"> EQUIPOS MULTIFUNCIONALES DE PRODUCCIÓN B/N DE GAMA MEDIA 
EN RÉGIMEN DE ADQUISICIÓN </t>
  </si>
  <si>
    <t>03.03.00.XXX</t>
  </si>
  <si>
    <t>DESCUENTO EQUIPOS MULTIFUNCIONALES DE PRODUCCIÓN B/N DE GAMA MEDIA EN RÉGIMEN DE ADQUISICIÓN</t>
  </si>
  <si>
    <t xml:space="preserve"> EQUIPOS MULTIFUNCIONALES DE PRODUCCIÓN B/N DE GAMA 
AVANZADA EN RÉGIMEN DE ARRENDAMIENTO CON OPCIÓN DE COMPRA</t>
  </si>
  <si>
    <t xml:space="preserve"> DESCUENTO EQUIPOS MULTIFUNCIONALES DE PRODUCCIÓN B/N DE GAMA 
AVANZADA EN RÉGIMEN DE ARRENDAMIENTO CON OPCIÓN DE COMPRA</t>
  </si>
  <si>
    <t>03.04.00.XXX</t>
  </si>
  <si>
    <t>03.05.00.XXX</t>
  </si>
  <si>
    <t>03.06.00.XXX</t>
  </si>
  <si>
    <t>EQUIPOS MULTIFUNCIONALES DE PRODUCCIÓN B/N DE GAMA MEDIA EN RÉGIMEN DE ARRENDAMIENTO CON OPCIÓN DE COMPRA</t>
  </si>
  <si>
    <t>DESCUENTO EQUIPOS MULTIFUNCIONALES DE PRODUCCIÓN B/N DE GAMA MEDIA EN RÉGIMEN DE ARRENDAMIENTO CON OPCIÓN DE COMPRA</t>
  </si>
  <si>
    <t>EQUIPOS MULTIFUNCIONALES DE PRODUCCIÓN B/N DE GAMA AVANZADA EN RÉGIMEN DE ADQUISICIÓN</t>
  </si>
  <si>
    <t>DESCUENTO EQUIPOS MULTIFUNCIONALES DE PRODUCCIÓN B/N DE GAMA 
AVANZADA EN RÉGIMEN DE ADQUISICIÓN</t>
  </si>
  <si>
    <t>03.07.00.XXX</t>
  </si>
  <si>
    <t>CONSUMIBLES 1.000 PÁGINAS IMPRESAS A4 BLANCO Y NEGRO</t>
  </si>
  <si>
    <t>03.08.00.XXX</t>
  </si>
  <si>
    <t>03.09.00.XXX</t>
  </si>
  <si>
    <r>
      <t xml:space="preserve">6. El importe correspondiente a los elementos adicionales no podrá suponer la prestación preponderante del contrato basado. </t>
    </r>
    <r>
      <rPr>
        <b/>
        <u/>
        <sz val="13"/>
        <color theme="1"/>
        <rFont val="Calibri"/>
        <family val="2"/>
        <scheme val="minor"/>
      </rPr>
      <t>En caso contrario, será motivo de exclusión de la oferta</t>
    </r>
    <r>
      <rPr>
        <sz val="13"/>
        <color theme="1"/>
        <rFont val="Calibri"/>
        <family val="2"/>
        <scheme val="minor"/>
      </rPr>
      <t xml:space="preserve">. </t>
    </r>
  </si>
  <si>
    <r>
      <t xml:space="preserve">7. Es responsabilidad del licitador </t>
    </r>
    <r>
      <rPr>
        <b/>
        <u/>
        <sz val="13"/>
        <color theme="1"/>
        <rFont val="Calibri"/>
        <family val="2"/>
        <scheme val="minor"/>
      </rPr>
      <t>revisar el importe antes y después de impuestos de cada clave, así como el importe total, con y sin impuestos</t>
    </r>
    <r>
      <rPr>
        <sz val="13"/>
        <color theme="1"/>
        <rFont val="Calibri"/>
        <family val="2"/>
        <scheme val="minor"/>
      </rPr>
      <t xml:space="preserve">. Se deberán </t>
    </r>
    <r>
      <rPr>
        <b/>
        <u/>
        <sz val="13"/>
        <color theme="1"/>
        <rFont val="Calibri"/>
        <family val="2"/>
        <scheme val="minor"/>
      </rPr>
      <t>modificar las fórmulas según sea necesario.</t>
    </r>
    <r>
      <rPr>
        <sz val="13"/>
        <color theme="1"/>
        <rFont val="Calibri"/>
        <family val="2"/>
        <scheme val="minor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</si>
</sst>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name val="Calibri"/>
      <family val="2"/>
    </font>
    <font>
      <b/>
      <sz val="18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164" fontId="2" fillId="4" borderId="3" xfId="0" applyNumberFormat="1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1" fontId="2" fillId="4" borderId="3" xfId="0" applyNumberFormat="1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 applyProtection="1">
      <alignment horizontal="center" vertical="center"/>
      <protection locked="0"/>
    </xf>
    <xf numFmtId="164" fontId="2" fillId="3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5" fillId="2" borderId="12" xfId="0" applyFont="1" applyFill="1" applyBorder="1" applyAlignment="1">
      <alignment horizontal="center" vertical="center"/>
    </xf>
    <xf numFmtId="0" fontId="0" fillId="5" borderId="13" xfId="0" applyFill="1" applyBorder="1"/>
    <xf numFmtId="0" fontId="6" fillId="5" borderId="13" xfId="0" applyFont="1" applyFill="1" applyBorder="1" applyAlignment="1">
      <alignment horizontal="left" vertical="center" wrapText="1"/>
    </xf>
    <xf numFmtId="0" fontId="6" fillId="5" borderId="14" xfId="0" applyFont="1" applyFill="1" applyBorder="1" applyAlignment="1">
      <alignment horizontal="left" vertical="center" wrapText="1"/>
    </xf>
    <xf numFmtId="1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0" fontId="2" fillId="3" borderId="16" xfId="0" applyFont="1" applyFill="1" applyBorder="1" applyAlignment="1">
      <alignment horizontal="left" vertical="center"/>
    </xf>
    <xf numFmtId="1" fontId="2" fillId="4" borderId="17" xfId="0" applyNumberFormat="1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164" fontId="2" fillId="4" borderId="17" xfId="0" applyNumberFormat="1" applyFont="1" applyFill="1" applyBorder="1" applyAlignment="1" applyProtection="1">
      <alignment horizontal="center" vertical="center"/>
      <protection locked="0"/>
    </xf>
    <xf numFmtId="164" fontId="2" fillId="3" borderId="17" xfId="0" applyNumberFormat="1" applyFont="1" applyFill="1" applyBorder="1" applyAlignment="1">
      <alignment horizontal="center" vertical="center" wrapText="1"/>
    </xf>
    <xf numFmtId="10" fontId="2" fillId="4" borderId="17" xfId="0" applyNumberFormat="1" applyFont="1" applyFill="1" applyBorder="1" applyAlignment="1">
      <alignment horizontal="center" vertical="center" wrapText="1"/>
    </xf>
    <xf numFmtId="164" fontId="2" fillId="3" borderId="18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2" fillId="3" borderId="1" xfId="0" applyNumberFormat="1" applyFont="1" applyFill="1" applyBorder="1" applyAlignment="1">
      <alignment horizontal="center" vertical="center" wrapText="1"/>
    </xf>
    <xf numFmtId="1" fontId="2" fillId="4" borderId="22" xfId="0" applyNumberFormat="1" applyFont="1" applyFill="1" applyBorder="1" applyAlignment="1" applyProtection="1">
      <alignment horizontal="center" vertical="center"/>
      <protection locked="0"/>
    </xf>
    <xf numFmtId="164" fontId="2" fillId="3" borderId="2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vertical="center" wrapText="1"/>
    </xf>
    <xf numFmtId="0" fontId="3" fillId="6" borderId="2" xfId="0" applyFont="1" applyFill="1" applyBorder="1" applyAlignment="1">
      <alignment vertical="center" wrapText="1"/>
    </xf>
    <xf numFmtId="0" fontId="3" fillId="6" borderId="2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left" vertical="center" wrapText="1"/>
    </xf>
    <xf numFmtId="0" fontId="3" fillId="5" borderId="19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10" fontId="2" fillId="4" borderId="1" xfId="0" applyNumberFormat="1" applyFont="1" applyFill="1" applyBorder="1" applyAlignment="1">
      <alignment horizontal="center" vertical="center" wrapText="1"/>
    </xf>
    <xf numFmtId="164" fontId="2" fillId="4" borderId="22" xfId="0" applyNumberFormat="1" applyFont="1" applyFill="1" applyBorder="1" applyAlignment="1" applyProtection="1">
      <alignment horizontal="center" vertical="center"/>
      <protection locked="0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4" fontId="2" fillId="3" borderId="23" xfId="0" applyNumberFormat="1" applyFont="1" applyFill="1" applyBorder="1" applyAlignment="1">
      <alignment horizontal="center" vertical="center" wrapText="1"/>
    </xf>
    <xf numFmtId="10" fontId="2" fillId="4" borderId="3" xfId="0" applyNumberFormat="1" applyFont="1" applyFill="1" applyBorder="1" applyAlignment="1">
      <alignment horizontal="center" vertical="center" wrapText="1"/>
    </xf>
    <xf numFmtId="10" fontId="2" fillId="4" borderId="22" xfId="0" applyNumberFormat="1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right" vertical="center" wrapText="1"/>
    </xf>
    <xf numFmtId="0" fontId="2" fillId="3" borderId="17" xfId="0" applyFont="1" applyFill="1" applyBorder="1" applyAlignment="1">
      <alignment horizontal="right" vertical="center" wrapText="1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4" borderId="15" xfId="0" applyFont="1" applyFill="1" applyBorder="1" applyAlignment="1" applyProtection="1">
      <alignment horizontal="center" vertical="center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0" fontId="2" fillId="4" borderId="7" xfId="0" applyFont="1" applyFill="1" applyBorder="1" applyAlignment="1" applyProtection="1">
      <alignment horizontal="center" vertical="center"/>
      <protection locked="0"/>
    </xf>
    <xf numFmtId="164" fontId="2" fillId="4" borderId="15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right" vertical="center" wrapText="1"/>
    </xf>
    <xf numFmtId="0" fontId="1" fillId="2" borderId="9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164" fontId="2" fillId="4" borderId="8" xfId="0" applyNumberFormat="1" applyFont="1" applyFill="1" applyBorder="1" applyAlignment="1" applyProtection="1">
      <alignment horizontal="center" vertical="center"/>
      <protection locked="0"/>
    </xf>
    <xf numFmtId="164" fontId="2" fillId="4" borderId="9" xfId="0" applyNumberFormat="1" applyFont="1" applyFill="1" applyBorder="1" applyAlignment="1" applyProtection="1">
      <alignment horizontal="center" vertical="center"/>
      <protection locked="0"/>
    </xf>
    <xf numFmtId="164" fontId="2" fillId="4" borderId="10" xfId="0" applyNumberFormat="1" applyFont="1" applyFill="1" applyBorder="1" applyAlignment="1" applyProtection="1">
      <alignment horizontal="center" vertical="center"/>
      <protection locked="0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164" fontId="4" fillId="4" borderId="15" xfId="0" applyNumberFormat="1" applyFont="1" applyFill="1" applyBorder="1" applyAlignment="1">
      <alignment horizontal="center" vertical="center"/>
    </xf>
    <xf numFmtId="164" fontId="4" fillId="4" borderId="6" xfId="0" applyNumberFormat="1" applyFont="1" applyFill="1" applyBorder="1" applyAlignment="1">
      <alignment horizontal="center" vertical="center"/>
    </xf>
    <xf numFmtId="164" fontId="4" fillId="4" borderId="7" xfId="0" applyNumberFormat="1" applyFont="1" applyFill="1" applyBorder="1" applyAlignment="1">
      <alignment horizontal="center" vertical="center"/>
    </xf>
    <xf numFmtId="10" fontId="2" fillId="4" borderId="24" xfId="0" applyNumberFormat="1" applyFont="1" applyFill="1" applyBorder="1" applyAlignment="1">
      <alignment horizontal="center" vertical="center" wrapText="1"/>
    </xf>
    <xf numFmtId="10" fontId="2" fillId="4" borderId="25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F6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1</xdr:row>
      <xdr:rowOff>114300</xdr:rowOff>
    </xdr:from>
    <xdr:to>
      <xdr:col>0</xdr:col>
      <xdr:colOff>4028630</xdr:colOff>
      <xdr:row>1</xdr:row>
      <xdr:rowOff>1047633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9344B0-FA76-689A-01D4-867135251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381000"/>
          <a:ext cx="3561905" cy="9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8896350</xdr:colOff>
      <xdr:row>1</xdr:row>
      <xdr:rowOff>190500</xdr:rowOff>
    </xdr:from>
    <xdr:to>
      <xdr:col>0</xdr:col>
      <xdr:colOff>11353493</xdr:colOff>
      <xdr:row>1</xdr:row>
      <xdr:rowOff>1171452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BE7B858-BAA1-1059-819A-354EC06531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96350" y="457200"/>
          <a:ext cx="2457143" cy="980952"/>
        </a:xfrm>
        <a:prstGeom prst="rect">
          <a:avLst/>
        </a:prstGeom>
      </xdr:spPr>
    </xdr:pic>
    <xdr:clientData/>
  </xdr:twoCellAnchor>
  <xdr:twoCellAnchor editAs="oneCell">
    <xdr:from>
      <xdr:col>0</xdr:col>
      <xdr:colOff>466725</xdr:colOff>
      <xdr:row>1</xdr:row>
      <xdr:rowOff>114300</xdr:rowOff>
    </xdr:from>
    <xdr:to>
      <xdr:col>0</xdr:col>
      <xdr:colOff>4028630</xdr:colOff>
      <xdr:row>1</xdr:row>
      <xdr:rowOff>1047633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81A3BF9-42A4-42E6-85CA-36E8965976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657225"/>
          <a:ext cx="3561905" cy="933333"/>
        </a:xfrm>
        <a:prstGeom prst="rect">
          <a:avLst/>
        </a:prstGeom>
      </xdr:spPr>
    </xdr:pic>
    <xdr:clientData/>
  </xdr:twoCellAnchor>
  <xdr:twoCellAnchor editAs="oneCell">
    <xdr:from>
      <xdr:col>0</xdr:col>
      <xdr:colOff>8896350</xdr:colOff>
      <xdr:row>1</xdr:row>
      <xdr:rowOff>190500</xdr:rowOff>
    </xdr:from>
    <xdr:to>
      <xdr:col>0</xdr:col>
      <xdr:colOff>11353493</xdr:colOff>
      <xdr:row>1</xdr:row>
      <xdr:rowOff>1171452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72B81848-BAAB-47AD-91AC-C4805AB945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96350" y="733425"/>
          <a:ext cx="2457143" cy="9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EBF50-E3D8-4902-BCA5-E1A66610E4CC}">
  <dimension ref="A1:A10"/>
  <sheetViews>
    <sheetView tabSelected="1" zoomScale="90" zoomScaleNormal="90" workbookViewId="0"/>
  </sheetViews>
  <sheetFormatPr baseColWidth="10" defaultRowHeight="15" x14ac:dyDescent="0.25"/>
  <cols>
    <col min="1" max="1" width="193.85546875" customWidth="1"/>
    <col min="8" max="8" width="28.28515625" customWidth="1"/>
  </cols>
  <sheetData>
    <row r="1" spans="1:1" ht="42.75" customHeight="1" thickTop="1" thickBot="1" x14ac:dyDescent="0.3">
      <c r="A1" s="11" t="s">
        <v>10</v>
      </c>
    </row>
    <row r="2" spans="1:1" ht="95.25" customHeight="1" thickTop="1" x14ac:dyDescent="0.25">
      <c r="A2" s="12"/>
    </row>
    <row r="3" spans="1:1" s="9" customFormat="1" ht="54.95" customHeight="1" x14ac:dyDescent="0.25">
      <c r="A3" s="13" t="s">
        <v>11</v>
      </c>
    </row>
    <row r="4" spans="1:1" s="9" customFormat="1" ht="54.95" customHeight="1" x14ac:dyDescent="0.25">
      <c r="A4" s="13" t="s">
        <v>8</v>
      </c>
    </row>
    <row r="5" spans="1:1" s="9" customFormat="1" ht="54.95" customHeight="1" x14ac:dyDescent="0.25">
      <c r="A5" s="13" t="s">
        <v>9</v>
      </c>
    </row>
    <row r="6" spans="1:1" s="9" customFormat="1" ht="54.95" customHeight="1" x14ac:dyDescent="0.25">
      <c r="A6" s="13" t="s">
        <v>12</v>
      </c>
    </row>
    <row r="7" spans="1:1" s="9" customFormat="1" ht="54.95" customHeight="1" x14ac:dyDescent="0.25">
      <c r="A7" s="13" t="s">
        <v>17</v>
      </c>
    </row>
    <row r="8" spans="1:1" s="10" customFormat="1" ht="54.95" customHeight="1" x14ac:dyDescent="0.25">
      <c r="A8" s="13" t="s">
        <v>45</v>
      </c>
    </row>
    <row r="9" spans="1:1" s="9" customFormat="1" ht="54.95" customHeight="1" thickBot="1" x14ac:dyDescent="0.3">
      <c r="A9" s="14" t="s">
        <v>46</v>
      </c>
    </row>
    <row r="10" spans="1:1" ht="15.75" thickTop="1" x14ac:dyDescent="0.25"/>
  </sheetData>
  <sheetProtection algorithmName="SHA-512" hashValue="VDtZ3Mhfx5wSSvmLq/pbR1zxTi/xW1kTOc/OGK578Pl83mcagZTifuvEXdZbZLTh7n2m6Gji3ikmuwCvRMHHiw==" saltValue="Ki3M2usCuiqUcCHCmG2Y5g==" spinCount="100000" sheet="1" objects="1" scenarios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8"/>
  <sheetViews>
    <sheetView zoomScaleNormal="100" workbookViewId="0">
      <selection activeCell="C19" sqref="C19:E19"/>
    </sheetView>
  </sheetViews>
  <sheetFormatPr baseColWidth="10" defaultRowHeight="15" x14ac:dyDescent="0.25"/>
  <cols>
    <col min="1" max="1" width="73.28515625" customWidth="1"/>
    <col min="2" max="2" width="16.85546875" customWidth="1"/>
    <col min="3" max="3" width="15.5703125" customWidth="1"/>
    <col min="4" max="4" width="40.140625" customWidth="1"/>
    <col min="5" max="5" width="23" customWidth="1"/>
    <col min="6" max="6" width="18.7109375" customWidth="1"/>
    <col min="7" max="7" width="22" customWidth="1"/>
    <col min="8" max="8" width="23" customWidth="1"/>
  </cols>
  <sheetData>
    <row r="1" spans="1:8" ht="24" thickBot="1" x14ac:dyDescent="0.4">
      <c r="A1" s="49" t="s">
        <v>21</v>
      </c>
      <c r="B1" s="49"/>
      <c r="C1" s="49"/>
      <c r="D1" s="49"/>
      <c r="E1" s="49"/>
      <c r="F1" s="49"/>
      <c r="G1" s="49"/>
      <c r="H1" s="49"/>
    </row>
    <row r="2" spans="1:8" ht="15.75" customHeight="1" thickBot="1" x14ac:dyDescent="0.3">
      <c r="A2" s="60" t="s">
        <v>4</v>
      </c>
      <c r="B2" s="61"/>
      <c r="C2" s="61"/>
      <c r="D2" s="64"/>
      <c r="E2" s="65"/>
      <c r="F2" s="65"/>
      <c r="G2" s="65"/>
      <c r="H2" s="66"/>
    </row>
    <row r="3" spans="1:8" ht="7.5" customHeight="1" thickBot="1" x14ac:dyDescent="0.3">
      <c r="A3" s="46"/>
      <c r="B3" s="47"/>
      <c r="C3" s="47"/>
      <c r="D3" s="47"/>
      <c r="E3" s="47"/>
      <c r="F3" s="47"/>
      <c r="G3" s="47"/>
      <c r="H3" s="48"/>
    </row>
    <row r="4" spans="1:8" ht="72" customHeight="1" thickBot="1" x14ac:dyDescent="0.3">
      <c r="A4" s="62" t="s">
        <v>1</v>
      </c>
      <c r="B4" s="63"/>
      <c r="C4" s="4" t="s">
        <v>0</v>
      </c>
      <c r="D4" s="4" t="s">
        <v>5</v>
      </c>
      <c r="E4" s="4" t="s">
        <v>18</v>
      </c>
      <c r="F4" s="4" t="s">
        <v>2</v>
      </c>
      <c r="G4" s="4" t="s">
        <v>7</v>
      </c>
      <c r="H4" s="5" t="s">
        <v>6</v>
      </c>
    </row>
    <row r="5" spans="1:8" ht="7.5" customHeight="1" x14ac:dyDescent="0.25">
      <c r="A5" s="67"/>
      <c r="B5" s="68"/>
      <c r="C5" s="68"/>
      <c r="D5" s="68"/>
      <c r="E5" s="68"/>
      <c r="F5" s="68"/>
      <c r="G5" s="68"/>
      <c r="H5" s="69"/>
    </row>
    <row r="6" spans="1:8" ht="31.5" x14ac:dyDescent="0.25">
      <c r="A6" s="31" t="s">
        <v>25</v>
      </c>
      <c r="B6" s="15" t="s">
        <v>22</v>
      </c>
      <c r="C6" s="15"/>
      <c r="D6" s="24"/>
      <c r="E6" s="25"/>
      <c r="F6" s="26">
        <f>C6*E6</f>
        <v>0</v>
      </c>
      <c r="G6" s="39"/>
      <c r="H6" s="41">
        <f>F7*G6+F7</f>
        <v>0</v>
      </c>
    </row>
    <row r="7" spans="1:8" ht="32.25" thickBot="1" x14ac:dyDescent="0.3">
      <c r="A7" s="31" t="s">
        <v>24</v>
      </c>
      <c r="B7" s="15" t="s">
        <v>23</v>
      </c>
      <c r="C7" s="40"/>
      <c r="D7" s="40"/>
      <c r="E7" s="40"/>
      <c r="F7" s="26">
        <f>F6-C7</f>
        <v>0</v>
      </c>
      <c r="G7" s="39"/>
      <c r="H7" s="41"/>
    </row>
    <row r="8" spans="1:8" ht="7.5" customHeight="1" thickBot="1" x14ac:dyDescent="0.3">
      <c r="A8" s="36"/>
      <c r="B8" s="37"/>
      <c r="C8" s="37"/>
      <c r="D8" s="37"/>
      <c r="E8" s="37"/>
      <c r="F8" s="37"/>
      <c r="G8" s="37"/>
      <c r="H8" s="38"/>
    </row>
    <row r="9" spans="1:8" ht="31.5" x14ac:dyDescent="0.25">
      <c r="A9" s="32" t="s">
        <v>26</v>
      </c>
      <c r="B9" s="6" t="s">
        <v>28</v>
      </c>
      <c r="C9" s="6"/>
      <c r="D9" s="7"/>
      <c r="E9" s="3"/>
      <c r="F9" s="8">
        <f>C9*E9</f>
        <v>0</v>
      </c>
      <c r="G9" s="44"/>
      <c r="H9" s="42">
        <f>F10*G9+F10</f>
        <v>0</v>
      </c>
    </row>
    <row r="10" spans="1:8" ht="31.5" customHeight="1" thickBot="1" x14ac:dyDescent="0.3">
      <c r="A10" s="33" t="s">
        <v>27</v>
      </c>
      <c r="B10" s="27" t="s">
        <v>23</v>
      </c>
      <c r="C10" s="40"/>
      <c r="D10" s="40"/>
      <c r="E10" s="40"/>
      <c r="F10" s="28">
        <f>F9-C10</f>
        <v>0</v>
      </c>
      <c r="G10" s="45"/>
      <c r="H10" s="43"/>
    </row>
    <row r="11" spans="1:8" ht="7.5" customHeight="1" thickBot="1" x14ac:dyDescent="0.3">
      <c r="A11" s="36"/>
      <c r="B11" s="37"/>
      <c r="C11" s="37"/>
      <c r="D11" s="37"/>
      <c r="E11" s="37"/>
      <c r="F11" s="37"/>
      <c r="G11" s="37"/>
      <c r="H11" s="38"/>
    </row>
    <row r="12" spans="1:8" ht="31.5" x14ac:dyDescent="0.25">
      <c r="A12" s="32" t="s">
        <v>29</v>
      </c>
      <c r="B12" s="6" t="s">
        <v>30</v>
      </c>
      <c r="C12" s="6"/>
      <c r="D12" s="7"/>
      <c r="E12" s="3"/>
      <c r="F12" s="8">
        <f>C12*E12</f>
        <v>0</v>
      </c>
      <c r="G12" s="73"/>
      <c r="H12" s="42">
        <f>F13*G12+F13</f>
        <v>0</v>
      </c>
    </row>
    <row r="13" spans="1:8" ht="31.5" customHeight="1" thickBot="1" x14ac:dyDescent="0.3">
      <c r="A13" s="33" t="s">
        <v>31</v>
      </c>
      <c r="B13" s="27" t="s">
        <v>23</v>
      </c>
      <c r="C13" s="40"/>
      <c r="D13" s="40"/>
      <c r="E13" s="40"/>
      <c r="F13" s="26">
        <f>F12-C13</f>
        <v>0</v>
      </c>
      <c r="G13" s="74"/>
      <c r="H13" s="43"/>
    </row>
    <row r="14" spans="1:8" ht="7.5" customHeight="1" thickBot="1" x14ac:dyDescent="0.3">
      <c r="A14" s="36"/>
      <c r="B14" s="37"/>
      <c r="C14" s="37"/>
      <c r="D14" s="37"/>
      <c r="E14" s="37"/>
      <c r="F14" s="37"/>
      <c r="G14" s="37"/>
      <c r="H14" s="38"/>
    </row>
    <row r="15" spans="1:8" ht="31.5" x14ac:dyDescent="0.25">
      <c r="A15" s="34" t="s">
        <v>37</v>
      </c>
      <c r="B15" s="6" t="s">
        <v>34</v>
      </c>
      <c r="C15" s="6"/>
      <c r="D15" s="7"/>
      <c r="E15" s="3"/>
      <c r="F15" s="8">
        <f>C15*E15</f>
        <v>0</v>
      </c>
      <c r="G15" s="44"/>
      <c r="H15" s="42">
        <f>F16*G15+F16</f>
        <v>0</v>
      </c>
    </row>
    <row r="16" spans="1:8" ht="31.5" customHeight="1" thickBot="1" x14ac:dyDescent="0.3">
      <c r="A16" s="35" t="s">
        <v>38</v>
      </c>
      <c r="B16" s="27" t="s">
        <v>23</v>
      </c>
      <c r="C16" s="40"/>
      <c r="D16" s="40"/>
      <c r="E16" s="40"/>
      <c r="F16" s="26">
        <f>F15-C16</f>
        <v>0</v>
      </c>
      <c r="G16" s="45"/>
      <c r="H16" s="43"/>
    </row>
    <row r="17" spans="1:8" ht="7.5" customHeight="1" thickBot="1" x14ac:dyDescent="0.3">
      <c r="A17" s="36"/>
      <c r="B17" s="37"/>
      <c r="C17" s="37"/>
      <c r="D17" s="37"/>
      <c r="E17" s="37"/>
      <c r="F17" s="37"/>
      <c r="G17" s="37"/>
      <c r="H17" s="38"/>
    </row>
    <row r="18" spans="1:8" ht="31.5" x14ac:dyDescent="0.25">
      <c r="A18" s="34" t="s">
        <v>39</v>
      </c>
      <c r="B18" s="6" t="s">
        <v>35</v>
      </c>
      <c r="C18" s="6"/>
      <c r="D18" s="7"/>
      <c r="E18" s="3"/>
      <c r="F18" s="8">
        <f>C18*E18</f>
        <v>0</v>
      </c>
      <c r="G18" s="44"/>
      <c r="H18" s="42">
        <f>F19*G18+F19</f>
        <v>0</v>
      </c>
    </row>
    <row r="19" spans="1:8" ht="31.5" customHeight="1" thickBot="1" x14ac:dyDescent="0.3">
      <c r="A19" s="35" t="s">
        <v>40</v>
      </c>
      <c r="B19" s="27" t="s">
        <v>23</v>
      </c>
      <c r="C19" s="40"/>
      <c r="D19" s="40"/>
      <c r="E19" s="40"/>
      <c r="F19" s="26">
        <f>F18-C19</f>
        <v>0</v>
      </c>
      <c r="G19" s="45"/>
      <c r="H19" s="43"/>
    </row>
    <row r="20" spans="1:8" ht="7.5" customHeight="1" thickBot="1" x14ac:dyDescent="0.3">
      <c r="A20" s="36"/>
      <c r="B20" s="37"/>
      <c r="C20" s="37"/>
      <c r="D20" s="37"/>
      <c r="E20" s="37"/>
      <c r="F20" s="37"/>
      <c r="G20" s="37"/>
      <c r="H20" s="38"/>
    </row>
    <row r="21" spans="1:8" ht="31.5" x14ac:dyDescent="0.25">
      <c r="A21" s="34" t="s">
        <v>32</v>
      </c>
      <c r="B21" s="6" t="s">
        <v>36</v>
      </c>
      <c r="C21" s="6"/>
      <c r="D21" s="7"/>
      <c r="E21" s="3"/>
      <c r="F21" s="8">
        <f>C21*E21</f>
        <v>0</v>
      </c>
      <c r="G21" s="44"/>
      <c r="H21" s="42">
        <f>F22*G21+F22</f>
        <v>0</v>
      </c>
    </row>
    <row r="22" spans="1:8" ht="31.5" customHeight="1" thickBot="1" x14ac:dyDescent="0.3">
      <c r="A22" s="35" t="s">
        <v>33</v>
      </c>
      <c r="B22" s="27" t="s">
        <v>23</v>
      </c>
      <c r="C22" s="40"/>
      <c r="D22" s="40"/>
      <c r="E22" s="40"/>
      <c r="F22" s="26">
        <f>F21-C22</f>
        <v>0</v>
      </c>
      <c r="G22" s="45"/>
      <c r="H22" s="43"/>
    </row>
    <row r="23" spans="1:8" ht="7.5" customHeight="1" thickBot="1" x14ac:dyDescent="0.3">
      <c r="A23" s="36"/>
      <c r="B23" s="37"/>
      <c r="C23" s="37"/>
      <c r="D23" s="37"/>
      <c r="E23" s="37"/>
      <c r="F23" s="37"/>
      <c r="G23" s="37"/>
      <c r="H23" s="38"/>
    </row>
    <row r="24" spans="1:8" ht="31.5" customHeight="1" x14ac:dyDescent="0.25">
      <c r="A24" s="34" t="s">
        <v>42</v>
      </c>
      <c r="B24" s="6" t="s">
        <v>41</v>
      </c>
      <c r="C24" s="6"/>
      <c r="D24" s="7"/>
      <c r="E24" s="3"/>
      <c r="F24" s="8">
        <f>C24*E24</f>
        <v>0</v>
      </c>
      <c r="G24" s="44"/>
      <c r="H24" s="42">
        <f>F25*G24+F25</f>
        <v>0</v>
      </c>
    </row>
    <row r="25" spans="1:8" ht="31.5" customHeight="1" thickBot="1" x14ac:dyDescent="0.3">
      <c r="A25" s="35" t="s">
        <v>19</v>
      </c>
      <c r="B25" s="27" t="s">
        <v>23</v>
      </c>
      <c r="C25" s="40"/>
      <c r="D25" s="40"/>
      <c r="E25" s="40"/>
      <c r="F25" s="26">
        <f>F24-C25</f>
        <v>0</v>
      </c>
      <c r="G25" s="45"/>
      <c r="H25" s="43"/>
    </row>
    <row r="26" spans="1:8" ht="7.5" customHeight="1" thickBot="1" x14ac:dyDescent="0.3">
      <c r="A26" s="36"/>
      <c r="B26" s="37"/>
      <c r="C26" s="37"/>
      <c r="D26" s="37"/>
      <c r="E26" s="37"/>
      <c r="F26" s="37"/>
      <c r="G26" s="37"/>
      <c r="H26" s="38"/>
    </row>
    <row r="27" spans="1:8" ht="31.5" customHeight="1" x14ac:dyDescent="0.25">
      <c r="A27" s="29" t="s">
        <v>14</v>
      </c>
      <c r="B27" s="6" t="s">
        <v>43</v>
      </c>
      <c r="C27" s="6"/>
      <c r="D27" s="7"/>
      <c r="E27" s="3"/>
      <c r="F27" s="8">
        <f>C27*E27</f>
        <v>0</v>
      </c>
      <c r="G27" s="73"/>
      <c r="H27" s="42">
        <f>F28*G27+F28</f>
        <v>0</v>
      </c>
    </row>
    <row r="28" spans="1:8" ht="31.5" customHeight="1" thickBot="1" x14ac:dyDescent="0.3">
      <c r="A28" s="30" t="s">
        <v>20</v>
      </c>
      <c r="B28" s="27" t="s">
        <v>23</v>
      </c>
      <c r="C28" s="40"/>
      <c r="D28" s="40"/>
      <c r="E28" s="40"/>
      <c r="F28" s="26">
        <f>F27-C28</f>
        <v>0</v>
      </c>
      <c r="G28" s="74"/>
      <c r="H28" s="43"/>
    </row>
    <row r="29" spans="1:8" ht="7.5" customHeight="1" thickBot="1" x14ac:dyDescent="0.3">
      <c r="A29" s="36"/>
      <c r="B29" s="37"/>
      <c r="C29" s="37"/>
      <c r="D29" s="37"/>
      <c r="E29" s="37"/>
      <c r="F29" s="37"/>
      <c r="G29" s="37"/>
      <c r="H29" s="38"/>
    </row>
    <row r="30" spans="1:8" ht="31.5" customHeight="1" thickBot="1" x14ac:dyDescent="0.3">
      <c r="A30" s="17" t="s">
        <v>13</v>
      </c>
      <c r="B30" s="18" t="s">
        <v>44</v>
      </c>
      <c r="C30" s="18"/>
      <c r="D30" s="19"/>
      <c r="E30" s="20"/>
      <c r="F30" s="21">
        <f>C30*E30</f>
        <v>0</v>
      </c>
      <c r="G30" s="22"/>
      <c r="H30" s="23">
        <f>F30*G30+F30</f>
        <v>0</v>
      </c>
    </row>
    <row r="31" spans="1:8" ht="7.5" customHeight="1" thickBot="1" x14ac:dyDescent="0.3">
      <c r="A31" s="46"/>
      <c r="B31" s="47"/>
      <c r="C31" s="47"/>
      <c r="D31" s="47"/>
      <c r="E31" s="47"/>
      <c r="F31" s="47"/>
      <c r="G31" s="47"/>
      <c r="H31" s="48"/>
    </row>
    <row r="32" spans="1:8" ht="16.5" thickBot="1" x14ac:dyDescent="0.3">
      <c r="A32" s="50" t="s">
        <v>15</v>
      </c>
      <c r="B32" s="51"/>
      <c r="C32" s="51">
        <f>F33*(1+E8)</f>
        <v>0</v>
      </c>
      <c r="D32" s="51"/>
      <c r="E32" s="51"/>
      <c r="F32" s="70">
        <f>F7+F10+F13+F16+F19+F22+F25+F28+F30</f>
        <v>0</v>
      </c>
      <c r="G32" s="71"/>
      <c r="H32" s="72"/>
    </row>
    <row r="33" spans="1:9" s="1" customFormat="1" ht="16.5" thickBot="1" x14ac:dyDescent="0.3">
      <c r="A33" s="50" t="s">
        <v>16</v>
      </c>
      <c r="B33" s="51"/>
      <c r="C33" s="51">
        <f>F34*(1+E9)</f>
        <v>0</v>
      </c>
      <c r="D33" s="51"/>
      <c r="E33" s="51"/>
      <c r="F33" s="57">
        <f>H6+H9+H12+H15+H18+H21+H24+H27+H30</f>
        <v>0</v>
      </c>
      <c r="G33" s="58"/>
      <c r="H33" s="59"/>
    </row>
    <row r="34" spans="1:9" s="1" customFormat="1" ht="45" customHeight="1" thickBot="1" x14ac:dyDescent="0.3">
      <c r="A34" s="52" t="s">
        <v>3</v>
      </c>
      <c r="B34" s="53"/>
      <c r="C34" s="54"/>
      <c r="D34" s="55"/>
      <c r="E34" s="55"/>
      <c r="F34" s="55"/>
      <c r="G34" s="55"/>
      <c r="H34" s="56"/>
      <c r="I34" s="2"/>
    </row>
    <row r="38" spans="1:9" x14ac:dyDescent="0.25">
      <c r="E38" s="16"/>
    </row>
  </sheetData>
  <sheetProtection selectLockedCells="1"/>
  <mergeCells count="45">
    <mergeCell ref="A26:H26"/>
    <mergeCell ref="A17:H17"/>
    <mergeCell ref="A20:H20"/>
    <mergeCell ref="G24:G25"/>
    <mergeCell ref="H24:H25"/>
    <mergeCell ref="C25:E25"/>
    <mergeCell ref="A29:H29"/>
    <mergeCell ref="G15:G16"/>
    <mergeCell ref="H15:H16"/>
    <mergeCell ref="H27:H28"/>
    <mergeCell ref="C13:E13"/>
    <mergeCell ref="C16:E16"/>
    <mergeCell ref="C28:E28"/>
    <mergeCell ref="G12:G13"/>
    <mergeCell ref="H12:H13"/>
    <mergeCell ref="G27:G28"/>
    <mergeCell ref="G21:G22"/>
    <mergeCell ref="H21:H22"/>
    <mergeCell ref="C22:E22"/>
    <mergeCell ref="G18:G19"/>
    <mergeCell ref="H18:H19"/>
    <mergeCell ref="C19:E19"/>
    <mergeCell ref="A31:H31"/>
    <mergeCell ref="A1:H1"/>
    <mergeCell ref="A33:E33"/>
    <mergeCell ref="A34:B34"/>
    <mergeCell ref="C34:H34"/>
    <mergeCell ref="F33:H33"/>
    <mergeCell ref="A2:C2"/>
    <mergeCell ref="A4:B4"/>
    <mergeCell ref="D2:H2"/>
    <mergeCell ref="A14:H14"/>
    <mergeCell ref="A23:H23"/>
    <mergeCell ref="A5:H5"/>
    <mergeCell ref="A3:H3"/>
    <mergeCell ref="A32:E32"/>
    <mergeCell ref="F32:H32"/>
    <mergeCell ref="A8:H8"/>
    <mergeCell ref="A11:H11"/>
    <mergeCell ref="G6:G7"/>
    <mergeCell ref="C7:E7"/>
    <mergeCell ref="H6:H7"/>
    <mergeCell ref="C10:E10"/>
    <mergeCell ref="H9:H10"/>
    <mergeCell ref="G9:G10"/>
  </mergeCells>
  <dataValidations count="2">
    <dataValidation type="decimal" showInputMessage="1" showErrorMessage="1" errorTitle="Introduzca un número decimal" error="Introduzca un número decimal" promptTitle="Equipo principal" prompt="Introduzca el número equipos principales requeridos_x000a_" sqref="C6:C7" xr:uid="{00000000-0002-0000-0000-000001000000}">
      <formula1>0</formula1>
      <formula2>1000000</formula2>
    </dataValidation>
    <dataValidation type="decimal" allowBlank="1" showInputMessage="1" showErrorMessage="1" errorTitle="Introduzca un número decimal" error="Introduzca un número decimal" prompt="Introduzca el número de unidades requeridas" sqref="C23 C27:C31" xr:uid="{00000000-0002-0000-0000-000000000000}">
      <formula1>0</formula1>
      <formula2>1000000</formula2>
    </dataValidation>
  </dataValidation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Instrucciones</vt:lpstr>
      <vt:lpstr>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2024-10-28T16:49:28Z</dcterms:created>
  <dcterms:modified xsi:type="dcterms:W3CDTF">2024-10-28T16:49:53Z</dcterms:modified>
</cp:coreProperties>
</file>